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Asphalt\Desert View\"/>
    </mc:Choice>
  </mc:AlternateContent>
  <bookViews>
    <workbookView xWindow="0" yWindow="0" windowWidth="28800" windowHeight="1233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62913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12" i="1"/>
  <c r="D222" i="1" s="1"/>
  <c r="F212" i="1"/>
  <c r="F222" i="1" s="1"/>
  <c r="D11" i="1"/>
  <c r="E11" i="1"/>
  <c r="D223" i="1" l="1"/>
  <c r="D224" i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<sst xmlns="http://schemas.openxmlformats.org/spreadsheetml/2006/main" count="402" uniqueCount="389">
  <si>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</si>
  <si>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</si>
  <si>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</si>
  <si>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</si>
  <si>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</si>
  <si>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</si>
  <si>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</si>
  <si>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</si>
  <si>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</si>
  <si>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</si>
  <si>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</si>
  <si>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</si>
  <si>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</si>
  <si>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</si>
  <si>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</si>
  <si>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</si>
  <si>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</si>
  <si>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</si>
  <si>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</si>
  <si>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</si>
  <si>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</si>
  <si>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</si>
  <si>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</si>
  <si>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</si>
  <si>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</si>
  <si>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</si>
  <si>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</si>
  <si>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</si>
  <si>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</si>
  <si>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</si>
  <si>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</si>
  <si>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</si>
  <si>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</si>
  <si>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</si>
  <si>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</si>
  <si>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</si>
  <si>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</si>
  <si>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</si>
  <si>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</si>
  <si>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</si>
  <si>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</si>
  <si>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</si>
  <si>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</si>
  <si>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</si>
  <si>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</si>
  <si>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</si>
  <si>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</si>
  <si>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</si>
  <si>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</si>
  <si>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</si>
  <si>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</si>
  <si>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</si>
  <si>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</si>
  <si>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</si>
  <si>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</si>
  <si>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</si>
  <si>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</si>
  <si>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</si>
  <si>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</si>
  <si>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</si>
  <si>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</si>
  <si>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</si>
  <si>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</si>
  <si>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</si>
  <si>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</si>
  <si>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</si>
  <si>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</si>
  <si>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</si>
  <si>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</si>
  <si>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</si>
  <si>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</si>
  <si>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</si>
  <si>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</si>
  <si>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</si>
  <si>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</si>
  <si>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</si>
  <si>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</si>
  <si>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</si>
  <si>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</si>
  <si>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</si>
  <si>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</si>
  <si>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</si>
  <si>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</si>
  <si>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</si>
  <si>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</si>
  <si>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</si>
  <si>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</si>
  <si>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</si>
  <si>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</si>
  <si>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</si>
  <si>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</si>
  <si>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</si>
  <si>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</si>
  <si>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</si>
  <si>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</si>
  <si>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</si>
  <si>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</si>
  <si>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</si>
  <si>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</si>
  <si>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</si>
  <si>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</si>
  <si>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</si>
  <si>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</si>
  <si>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</si>
  <si>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</si>
  <si>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</si>
  <si>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</si>
  <si>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</si>
  <si>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</si>
  <si>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</si>
  <si>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</si>
  <si>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</si>
  <si>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</si>
  <si>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</si>
  <si>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</si>
  <si>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</si>
  <si>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</si>
  <si>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</si>
  <si>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</si>
  <si>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</si>
  <si>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</si>
  <si>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</si>
  <si>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</si>
  <si>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</si>
  <si>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</si>
  <si>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</si>
  <si>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</si>
  <si>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</si>
  <si>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</si>
  <si>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</si>
  <si>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</si>
  <si>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</si>
  <si>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</si>
  <si>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</si>
  <si>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</si>
  <si>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</si>
  <si>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</si>
  <si>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</si>
  <si>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</si>
  <si>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</si>
  <si>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</si>
  <si>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</si>
  <si>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</si>
  <si>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</si>
  <si>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</si>
  <si>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</si>
  <si>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</si>
  <si>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</si>
  <si>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</si>
  <si>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</si>
  <si>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</si>
  <si>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</si>
  <si>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</si>
  <si>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</si>
  <si>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</si>
  <si>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</si>
  <si>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</si>
  <si>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</si>
  <si>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</si>
  <si>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</si>
  <si>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</si>
  <si>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</si>
  <si>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</si>
  <si>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</si>
  <si>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</si>
  <si>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</si>
  <si>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</si>
  <si>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</si>
  <si>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</si>
  <si>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</si>
  <si>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</si>
  <si>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</si>
  <si>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</si>
  <si>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</si>
  <si>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</si>
  <si>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</si>
  <si>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</si>
  <si>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</si>
  <si>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</si>
  <si>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</si>
  <si>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</si>
  <si>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</si>
  <si>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</si>
  <si>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</si>
  <si>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</si>
  <si>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</si>
  <si>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</si>
  <si>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</si>
  <si>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</si>
  <si>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</si>
  <si>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</si>
  <si>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</si>
  <si>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</si>
  <si>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</si>
  <si>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</si>
  <si>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</si>
  <si>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</si>
  <si>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</si>
  <si>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</si>
  <si>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</si>
  <si>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</si>
  <si>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</si>
  <si>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</si>
  <si>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</si>
  <si>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</si>
  <si>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</si>
  <si>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</si>
  <si>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</si>
  <si>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</si>
  <si>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</si>
  <si>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</si>
  <si>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</si>
  <si>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</si>
  <si>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</si>
  <si>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</si>
  <si>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</si>
  <si>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</si>
  <si>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</si>
  <si>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</si>
  <si>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</si>
  <si>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</si>
  <si>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</si>
  <si>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</si>
  <si>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</si>
  <si>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</si>
  <si>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</si>
  <si>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</si>
  <si>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</si>
  <si>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</si>
  <si>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</si>
  <si>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</si>
  <si>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</si>
  <si>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</si>
  <si>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</si>
  <si>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</si>
  <si>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</si>
  <si>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</si>
  <si>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</si>
  <si>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</si>
  <si>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</si>
  <si>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</si>
  <si>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</si>
  <si>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</si>
  <si>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</si>
  <si>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</si>
  <si>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</si>
  <si>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</si>
  <si>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</si>
  <si>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</si>
  <si>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</si>
  <si>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</si>
  <si>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</si>
  <si>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</si>
  <si>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</si>
  <si>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</si>
  <si>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</si>
  <si>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</si>
  <si>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</si>
  <si>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</si>
  <si>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</si>
  <si>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</si>
  <si>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</si>
  <si>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</si>
  <si>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</si>
  <si>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</si>
  <si>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</si>
  <si>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</si>
  <si>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</si>
  <si>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</si>
  <si>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</si>
  <si>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</si>
  <si>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</si>
  <si>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</si>
  <si>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</si>
  <si>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</si>
  <si>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</si>
  <si>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</si>
  <si>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</si>
  <si>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</si>
  <si>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</si>
  <si>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</si>
  <si>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</si>
  <si>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</si>
  <si>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</si>
  <si>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</si>
  <si>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</si>
  <si>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</si>
  <si>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</si>
  <si>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</si>
  <si>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</si>
  <si>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</si>
  <si>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</si>
  <si>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</si>
  <si>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</si>
  <si>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</si>
  <si>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</si>
  <si>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</si>
  <si>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</si>
  <si>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</si>
  <si>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</si>
  <si>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</si>
  <si>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</si>
  <si>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</si>
  <si>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</si>
  <si>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</si>
  <si>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</si>
  <si>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</si>
  <si>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</si>
  <si>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</si>
  <si>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</si>
  <si>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</si>
  <si>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</si>
  <si>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</si>
  <si>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</si>
  <si>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</si>
  <si>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</si>
  <si>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</si>
  <si>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</si>
  <si>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</si>
  <si>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</si>
  <si>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</si>
  <si>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</si>
  <si>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</si>
  <si>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</si>
  <si>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</si>
  <si>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</si>
  <si>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</si>
  <si>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</si>
  <si>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</si>
  <si>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</si>
  <si>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</si>
  <si>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</si>
  <si>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</si>
  <si>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</si>
  <si>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</si>
  <si>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</si>
  <si>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</si>
  <si>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</si>
  <si>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</si>
  <si>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</si>
  <si>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</si>
  <si>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</si>
  <si>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</si>
  <si>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</si>
  <si>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</si>
  <si>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</si>
  <si>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</si>
  <si>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</si>
  <si>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</si>
  <si>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</si>
  <si>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</si>
  <si>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</si>
  <si>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</si>
  <si>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</si>
  <si>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</si>
  <si>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</si>
  <si>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</si>
  <si>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</si>
  <si>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</si>
  <si>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</si>
  <si>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</si>
  <si>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</si>
  <si>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</si>
  <si>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</si>
  <si>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</si>
  <si>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</si>
  <si>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</si>
  <si>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</si>
  <si>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</si>
  <si>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</si>
  <si>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</si>
  <si>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</si>
  <si>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</si>
  <si>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</si>
  <si>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</si>
  <si>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</si>
  <si>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</si>
  <si>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</si>
  <si>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</si>
  <si>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</si>
  <si>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</si>
  <si>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</si>
  <si>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</si>
  <si>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</si>
  <si>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</si>
  <si>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Page Unified School District</t>
  </si>
  <si>
    <t>On-site Asphalt</t>
  </si>
  <si>
    <t>Coconino</t>
  </si>
  <si>
    <t>2728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</si>
</sst>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D1243"/>
  <sheetViews>
    <sheetView tabSelected="1" view="pageBreakPreview" topLeftCell="B184" zoomScale="124" zoomScaleNormal="124" zoomScaleSheetLayoutView="124" workbookViewId="0">
      <selection activeCell="F198" sqref="F198"/>
    </sheetView>
  </sheetViews>
  <sheetFormatPr defaultColWidth="0.28515625" defaultRowHeight="12.75"/>
  <cols>
    <col min="1" max="1" width="10" customWidth="1"/>
    <col min="2" max="2" width="34.140625" customWidth="1"/>
    <col min="3" max="3" width="0.7109375" style="32" customWidth="1"/>
    <col min="4" max="4" width="17.140625" style="33" customWidth="1"/>
    <col min="5" max="5" width="16.140625" style="33" customWidth="1"/>
    <col min="6" max="6" width="16.140625" style="34" customWidth="1"/>
    <col min="7" max="7" width="0.7109375" style="12" customWidth="1"/>
    <col min="8" max="8" width="20.42578125" style="50" customWidth="1"/>
    <col min="9" max="9" width="10.5703125" style="51" hidden="1" customWidth="1"/>
    <col min="10" max="10" width="2.140625" style="51" customWidth="1"/>
    <col min="11" max="11" width="20.42578125" style="50" customWidth="1"/>
    <col min="12" max="12" width="10.5703125" style="51" hidden="1" customWidth="1"/>
    <col min="13" max="13" width="2.140625" style="51" customWidth="1"/>
    <col min="14" max="14" width="20.42578125" style="50" customWidth="1"/>
    <col min="15" max="15" width="10.5703125" style="51" hidden="1" customWidth="1"/>
    <col min="16" max="16" width="2.140625" style="51" customWidth="1"/>
    <col min="17" max="17" width="20.42578125" style="50" customWidth="1"/>
    <col min="18" max="18" width="10.5703125" style="51" hidden="1" customWidth="1"/>
    <col min="19" max="19" width="2.140625" style="51" customWidth="1"/>
    <col min="20" max="20" width="20.42578125" style="50" customWidth="1"/>
    <col min="21" max="21" width="10.5703125" style="51" hidden="1" customWidth="1"/>
    <col min="22" max="22" width="2.140625" style="51" customWidth="1"/>
    <col min="23" max="64" width="0.28515625" style="52"/>
    <col min="65" max="134" width="0.285156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387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386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5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5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>
        <v>3410.7449999999999</v>
      </c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3410.7449999999999</v>
      </c>
      <c r="E194" s="149">
        <v>4443.12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550</v>
      </c>
      <c r="E197" s="149">
        <v>400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7371.49</v>
      </c>
      <c r="E203" s="102">
        <f>SUM(E192:E202)</f>
        <v>4843.12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7371.49</v>
      </c>
      <c r="E212" s="44">
        <f>SUM(E20,E25,E33,E41,E48,E55,E71,E83,E98,E113,E127,E135,E141,E146,E149,E157,E165,E168,E174,E180,E185,E190,E203,E211)</f>
        <v>4843.12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/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0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7371.49</v>
      </c>
      <c r="E222" s="255">
        <f>E212+E221</f>
        <v>4843.12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7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12214.61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4843.12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Cody.Chischilly</cp:lastModifiedBy>
  <cp:lastPrinted>2021-02-17T03:49:12Z</cp:lastPrinted>
  <dcterms:created xsi:type="dcterms:W3CDTF">2006-08-31T18:48:44Z</dcterms:created>
  <dcterms:modified xsi:type="dcterms:W3CDTF">2023-05-03T19:38:59Z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